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  <c r="E19" i="1"/>
  <c r="J14" i="1"/>
  <c r="J19" i="1" s="1"/>
  <c r="I14" i="1"/>
  <c r="I19" i="1" s="1"/>
  <c r="H14" i="1"/>
  <c r="H19" i="1" s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<sst xmlns="http://schemas.openxmlformats.org/spreadsheetml/2006/main" count="53" uniqueCount="44">
  <si>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</si>
  <si>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</si>
  <si>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среда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</si>
  <si>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</si>
  <si>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</si>
  <si>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</si>
  <si>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</si>
  <si>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</si>
  <si>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</si>
  <si>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</si>
  <si>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</si>
  <si>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</si>
  <si>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</si>
  <si>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</si>
  <si>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</si>
  <si>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</si>
  <si>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</si>
  <si>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</si>
  <si>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</si>
  <si>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</si>
  <si>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</si>
  <si>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</si>
  <si>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349/11</t>
  </si>
  <si>
    <t>Компот из смеси сухофруктов</t>
  </si>
  <si>
    <t>МБОУ СОШ №11 им.А.М.Позынича</t>
  </si>
  <si>
    <t>375,376/11</t>
  </si>
  <si>
    <t>Обед</t>
  </si>
  <si>
    <t>1 блюдо</t>
  </si>
  <si>
    <t>101/11</t>
  </si>
  <si>
    <t>Суп картофельный с  крупой</t>
  </si>
  <si>
    <t>291/11</t>
  </si>
  <si>
    <t>Плов из птицы</t>
  </si>
  <si>
    <t>гор.напиток</t>
  </si>
  <si>
    <t xml:space="preserve">Икра кабачковая </t>
  </si>
  <si>
    <t>290/11</t>
  </si>
  <si>
    <t xml:space="preserve">Птица, тушенная в соусе   </t>
  </si>
  <si>
    <t>гарнир</t>
  </si>
  <si>
    <t>202,309/11</t>
  </si>
  <si>
    <t>Макаронные изд.отварные</t>
  </si>
  <si>
    <t>Таб.32/13</t>
  </si>
  <si>
    <t>Свекла отварная с растительным маслом</t>
  </si>
  <si>
    <t>Чай с сахаром</t>
  </si>
  <si>
    <t>гор.блюдо</t>
  </si>
  <si>
    <t>ГП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</si>
</sst>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49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4" fillId="0" borderId="18" xfId="0" applyNumberFormat="1" applyFont="1" applyFill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1" fillId="0" borderId="6" xfId="0" applyFont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/>
    </xf>
    <xf numFmtId="2" fontId="1" fillId="0" borderId="4" xfId="0" applyNumberFormat="1" applyFont="1" applyFill="1" applyBorder="1" applyAlignment="1" applyProtection="1">
      <alignment horizontal="center"/>
    </xf>
    <xf numFmtId="2" fontId="1" fillId="0" borderId="4" xfId="0" applyNumberFormat="1" applyFont="1" applyBorder="1" applyAlignment="1" applyProtection="1">
      <alignment horizontal="center" wrapText="1"/>
    </xf>
    <xf numFmtId="2" fontId="1" fillId="0" borderId="8" xfId="0" applyNumberFormat="1" applyFont="1" applyBorder="1" applyAlignment="1" applyProtection="1">
      <alignment horizontal="center" wrapText="1"/>
    </xf>
    <xf numFmtId="0" fontId="1" fillId="0" borderId="7" xfId="0" applyFont="1" applyBorder="1"/>
    <xf numFmtId="2" fontId="1" fillId="0" borderId="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0" fontId="1" fillId="0" borderId="9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3" fillId="0" borderId="20" xfId="0" applyFont="1" applyBorder="1"/>
    <xf numFmtId="0" fontId="3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wrapText="1"/>
      <protection locked="0"/>
    </xf>
    <xf numFmtId="1" fontId="5" fillId="0" borderId="18" xfId="0" applyNumberFormat="1" applyFont="1" applyBorder="1" applyAlignment="1" applyProtection="1">
      <alignment horizontal="center"/>
      <protection locked="0"/>
    </xf>
    <xf numFmtId="2" fontId="5" fillId="0" borderId="18" xfId="0" applyNumberFormat="1" applyFont="1" applyBorder="1" applyAlignment="1" applyProtection="1">
      <alignment horizontal="center"/>
      <protection locked="0"/>
    </xf>
    <xf numFmtId="1" fontId="5" fillId="0" borderId="18" xfId="0" applyNumberFormat="1" applyFont="1" applyFill="1" applyBorder="1" applyAlignment="1" applyProtection="1">
      <alignment horizontal="center"/>
      <protection locked="0"/>
    </xf>
    <xf numFmtId="1" fontId="5" fillId="0" borderId="19" xfId="0" applyNumberFormat="1" applyFont="1" applyBorder="1" applyAlignment="1" applyProtection="1">
      <alignment horizontal="center"/>
      <protection locked="0"/>
    </xf>
    <xf numFmtId="0" fontId="3" fillId="0" borderId="21" xfId="0" applyFont="1" applyBorder="1"/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0" borderId="22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0" fontId="1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13" xfId="0" applyFont="1" applyBorder="1"/>
    <xf numFmtId="2" fontId="1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/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wrapText="1"/>
    </xf>
    <xf numFmtId="164" fontId="5" fillId="0" borderId="13" xfId="0" applyNumberFormat="1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164" fontId="5" fillId="0" borderId="13" xfId="0" applyNumberFormat="1" applyFont="1" applyFill="1" applyBorder="1" applyAlignment="1">
      <alignment horizontal="center" wrapText="1"/>
    </xf>
    <xf numFmtId="164" fontId="5" fillId="0" borderId="14" xfId="0" applyNumberFormat="1" applyFont="1" applyBorder="1" applyAlignment="1">
      <alignment horizontal="center" wrapText="1"/>
    </xf>
    <xf numFmtId="0" fontId="3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46281</v>
      </c>
    </row>
    <row r="2" spans="1:10" ht="15.75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15" t="s">
        <v>14</v>
      </c>
      <c r="B4" s="16" t="s">
        <v>42</v>
      </c>
      <c r="C4" s="17" t="s">
        <v>30</v>
      </c>
      <c r="D4" s="16" t="s">
        <v>31</v>
      </c>
      <c r="E4" s="18">
        <v>200</v>
      </c>
      <c r="F4" s="19">
        <v>53.4</v>
      </c>
      <c r="G4" s="20">
        <v>362.66</v>
      </c>
      <c r="H4" s="21">
        <v>9</v>
      </c>
      <c r="I4" s="21">
        <v>16.420000000000002</v>
      </c>
      <c r="J4" s="22">
        <v>44.72</v>
      </c>
    </row>
    <row r="5" spans="1:10" x14ac:dyDescent="0.25">
      <c r="A5" s="23"/>
      <c r="B5" s="24" t="s">
        <v>16</v>
      </c>
      <c r="C5" s="25" t="s">
        <v>43</v>
      </c>
      <c r="D5" s="26" t="s">
        <v>33</v>
      </c>
      <c r="E5" s="27">
        <v>60</v>
      </c>
      <c r="F5" s="28">
        <v>18.809999999999999</v>
      </c>
      <c r="G5" s="29">
        <v>79.8</v>
      </c>
      <c r="H5" s="30">
        <v>1.2</v>
      </c>
      <c r="I5" s="30">
        <v>2.2000000000000002</v>
      </c>
      <c r="J5" s="31">
        <v>13.8</v>
      </c>
    </row>
    <row r="6" spans="1:10" x14ac:dyDescent="0.25">
      <c r="A6" s="23"/>
      <c r="B6" s="32" t="s">
        <v>32</v>
      </c>
      <c r="C6" s="25" t="s">
        <v>22</v>
      </c>
      <c r="D6" s="26" t="s">
        <v>23</v>
      </c>
      <c r="E6" s="27">
        <v>200</v>
      </c>
      <c r="F6" s="33">
        <v>12.71</v>
      </c>
      <c r="G6" s="10">
        <v>51.5</v>
      </c>
      <c r="H6" s="33">
        <v>1</v>
      </c>
      <c r="I6" s="33">
        <v>0.3</v>
      </c>
      <c r="J6" s="34">
        <v>11.2</v>
      </c>
    </row>
    <row r="7" spans="1:10" x14ac:dyDescent="0.25">
      <c r="A7" s="23"/>
      <c r="B7" s="24" t="s">
        <v>17</v>
      </c>
      <c r="C7" s="25" t="s">
        <v>18</v>
      </c>
      <c r="D7" s="35" t="s">
        <v>19</v>
      </c>
      <c r="E7" s="36">
        <v>40</v>
      </c>
      <c r="F7" s="9">
        <v>3</v>
      </c>
      <c r="G7" s="10">
        <v>70.5</v>
      </c>
      <c r="H7" s="37">
        <v>4.2</v>
      </c>
      <c r="I7" s="37">
        <v>0.5</v>
      </c>
      <c r="J7" s="38">
        <v>12.3</v>
      </c>
    </row>
    <row r="8" spans="1:10" ht="15.75" thickBot="1" x14ac:dyDescent="0.3">
      <c r="A8" s="39"/>
      <c r="B8" s="24" t="s">
        <v>20</v>
      </c>
      <c r="C8" s="25" t="s">
        <v>18</v>
      </c>
      <c r="D8" s="35" t="s">
        <v>21</v>
      </c>
      <c r="E8" s="40">
        <v>35</v>
      </c>
      <c r="F8" s="41">
        <v>1.8</v>
      </c>
      <c r="G8" s="10">
        <v>57.38</v>
      </c>
      <c r="H8" s="37">
        <v>3.4</v>
      </c>
      <c r="I8" s="37">
        <v>0.42</v>
      </c>
      <c r="J8" s="38">
        <v>10</v>
      </c>
    </row>
    <row r="9" spans="1:10" ht="15.75" x14ac:dyDescent="0.25">
      <c r="A9" s="42"/>
      <c r="B9" s="43"/>
      <c r="C9" s="43"/>
      <c r="D9" s="44"/>
      <c r="E9" s="45">
        <f>SUM(E4:E8)</f>
        <v>535</v>
      </c>
      <c r="F9" s="46">
        <f t="shared" ref="F9:J9" si="0">SUM(F4:F8)</f>
        <v>89.719999999999985</v>
      </c>
      <c r="G9" s="47">
        <f t="shared" si="0"/>
        <v>621.84</v>
      </c>
      <c r="H9" s="45">
        <f t="shared" si="0"/>
        <v>18.799999999999997</v>
      </c>
      <c r="I9" s="45">
        <f t="shared" si="0"/>
        <v>19.840000000000003</v>
      </c>
      <c r="J9" s="48">
        <f t="shared" si="0"/>
        <v>92.02</v>
      </c>
    </row>
    <row r="10" spans="1:10" ht="15.75" x14ac:dyDescent="0.25">
      <c r="A10" s="49"/>
      <c r="B10" s="50"/>
      <c r="C10" s="50"/>
      <c r="D10" s="51"/>
      <c r="E10" s="52"/>
      <c r="F10" s="53"/>
      <c r="G10" s="52"/>
      <c r="H10" s="52"/>
      <c r="I10" s="52"/>
      <c r="J10" s="54"/>
    </row>
    <row r="11" spans="1:10" ht="16.5" thickBot="1" x14ac:dyDescent="0.3">
      <c r="A11" s="55"/>
      <c r="B11" s="56"/>
      <c r="C11" s="56"/>
      <c r="D11" s="56"/>
      <c r="E11" s="56"/>
      <c r="F11" s="57"/>
      <c r="G11" s="56"/>
      <c r="H11" s="56"/>
      <c r="I11" s="56"/>
      <c r="J11" s="58"/>
    </row>
    <row r="12" spans="1:10" ht="15.75" x14ac:dyDescent="0.25">
      <c r="A12" s="59" t="s">
        <v>26</v>
      </c>
      <c r="B12" s="24" t="s">
        <v>27</v>
      </c>
      <c r="C12" s="27" t="s">
        <v>28</v>
      </c>
      <c r="D12" s="60" t="s">
        <v>29</v>
      </c>
      <c r="E12" s="61">
        <v>200</v>
      </c>
      <c r="F12" s="62">
        <v>10</v>
      </c>
      <c r="G12" s="10">
        <v>107.36</v>
      </c>
      <c r="H12" s="63">
        <v>2.1</v>
      </c>
      <c r="I12" s="63">
        <v>5.8</v>
      </c>
      <c r="J12" s="64">
        <v>11.69</v>
      </c>
    </row>
    <row r="13" spans="1:10" ht="15.75" x14ac:dyDescent="0.25">
      <c r="A13" s="65"/>
      <c r="B13" s="24" t="s">
        <v>15</v>
      </c>
      <c r="C13" s="25" t="s">
        <v>34</v>
      </c>
      <c r="D13" s="35" t="s">
        <v>35</v>
      </c>
      <c r="E13" s="66">
        <v>90</v>
      </c>
      <c r="F13" s="33">
        <v>43</v>
      </c>
      <c r="G13" s="10">
        <v>203.55</v>
      </c>
      <c r="H13" s="67">
        <v>8.48</v>
      </c>
      <c r="I13" s="67">
        <v>9.31</v>
      </c>
      <c r="J13" s="68">
        <v>21.46</v>
      </c>
    </row>
    <row r="14" spans="1:10" ht="15.75" x14ac:dyDescent="0.25">
      <c r="A14" s="65"/>
      <c r="B14" s="24" t="s">
        <v>36</v>
      </c>
      <c r="C14" s="25" t="s">
        <v>37</v>
      </c>
      <c r="D14" s="69" t="s">
        <v>38</v>
      </c>
      <c r="E14" s="40">
        <v>150</v>
      </c>
      <c r="F14" s="33">
        <v>13.9</v>
      </c>
      <c r="G14" s="10">
        <v>231.38</v>
      </c>
      <c r="H14" s="63">
        <f>7.51+0.02</f>
        <v>7.5299999999999994</v>
      </c>
      <c r="I14" s="63">
        <f>7.52+1.5</f>
        <v>9.02</v>
      </c>
      <c r="J14" s="64">
        <f>29.99+0.03</f>
        <v>30.02</v>
      </c>
    </row>
    <row r="15" spans="1:10" ht="15.75" x14ac:dyDescent="0.25">
      <c r="A15" s="65"/>
      <c r="B15" s="32" t="s">
        <v>16</v>
      </c>
      <c r="C15" s="25" t="s">
        <v>39</v>
      </c>
      <c r="D15" s="70" t="s">
        <v>40</v>
      </c>
      <c r="E15" s="71">
        <v>60</v>
      </c>
      <c r="F15" s="37">
        <v>15</v>
      </c>
      <c r="G15" s="11">
        <v>86.78</v>
      </c>
      <c r="H15" s="62">
        <v>0.72</v>
      </c>
      <c r="I15" s="62">
        <v>2.2999999999999998</v>
      </c>
      <c r="J15" s="72">
        <v>15.8</v>
      </c>
    </row>
    <row r="16" spans="1:10" ht="15.75" x14ac:dyDescent="0.25">
      <c r="A16" s="65"/>
      <c r="B16" s="24" t="s">
        <v>32</v>
      </c>
      <c r="C16" s="25" t="s">
        <v>25</v>
      </c>
      <c r="D16" s="35" t="s">
        <v>41</v>
      </c>
      <c r="E16" s="73">
        <v>180</v>
      </c>
      <c r="F16" s="41">
        <v>3.5</v>
      </c>
      <c r="G16" s="74">
        <v>18.89</v>
      </c>
      <c r="H16" s="62">
        <v>0.3</v>
      </c>
      <c r="I16" s="62">
        <v>0.01</v>
      </c>
      <c r="J16" s="72">
        <v>4.4000000000000004</v>
      </c>
    </row>
    <row r="17" spans="1:10" ht="15.75" x14ac:dyDescent="0.25">
      <c r="A17" s="65"/>
      <c r="B17" s="24" t="s">
        <v>17</v>
      </c>
      <c r="C17" s="25" t="s">
        <v>18</v>
      </c>
      <c r="D17" s="35" t="s">
        <v>19</v>
      </c>
      <c r="E17" s="40">
        <v>40</v>
      </c>
      <c r="F17" s="9">
        <v>3</v>
      </c>
      <c r="G17" s="75">
        <v>70.5</v>
      </c>
      <c r="H17" s="76">
        <v>4.2</v>
      </c>
      <c r="I17" s="76">
        <v>0.5</v>
      </c>
      <c r="J17" s="77">
        <v>12.3</v>
      </c>
    </row>
    <row r="18" spans="1:10" ht="15.75" x14ac:dyDescent="0.25">
      <c r="A18" s="65"/>
      <c r="B18" s="78" t="s">
        <v>20</v>
      </c>
      <c r="C18" s="25" t="s">
        <v>18</v>
      </c>
      <c r="D18" s="35" t="s">
        <v>21</v>
      </c>
      <c r="E18" s="40">
        <v>20</v>
      </c>
      <c r="F18" s="79">
        <v>1.32</v>
      </c>
      <c r="G18" s="11">
        <v>35.32</v>
      </c>
      <c r="H18" s="76">
        <v>1.2</v>
      </c>
      <c r="I18" s="76">
        <v>0.28000000000000003</v>
      </c>
      <c r="J18" s="77">
        <v>7</v>
      </c>
    </row>
    <row r="19" spans="1:10" ht="15.75" x14ac:dyDescent="0.25">
      <c r="A19" s="65"/>
      <c r="B19" s="80"/>
      <c r="C19" s="81"/>
      <c r="D19" s="82"/>
      <c r="E19" s="83">
        <f>SUM(E12:E18)</f>
        <v>740</v>
      </c>
      <c r="F19" s="84">
        <f t="shared" ref="F19:J19" si="1">SUM(F12:F18)</f>
        <v>89.72</v>
      </c>
      <c r="G19" s="85">
        <f t="shared" si="1"/>
        <v>753.78</v>
      </c>
      <c r="H19" s="83">
        <f t="shared" si="1"/>
        <v>24.529999999999998</v>
      </c>
      <c r="I19" s="83">
        <f t="shared" si="1"/>
        <v>27.220000000000002</v>
      </c>
      <c r="J19" s="86">
        <f t="shared" si="1"/>
        <v>102.67</v>
      </c>
    </row>
    <row r="20" spans="1:10" ht="16.5" thickBot="1" x14ac:dyDescent="0.3">
      <c r="A20" s="87"/>
      <c r="B20" s="56"/>
      <c r="C20" s="56"/>
      <c r="D20" s="56"/>
      <c r="E20" s="56"/>
      <c r="F20" s="57"/>
      <c r="G20" s="56"/>
      <c r="H20" s="56"/>
      <c r="I20" s="56"/>
      <c r="J20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2023-02-28T12:37:28Z</dcterms:created>
  <dcterms:modified xsi:type="dcterms:W3CDTF">2026-09-11T12:18:48Z</dcterms:modified>
</cp:coreProperties>
</file>