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 26-27гг\сайт\2-я неделя\"/>
    </mc:Choice>
  </mc:AlternateContent>
  <bookViews>
    <workbookView xWindow="0" yWindow="0" windowWidth="23040" windowHeight="841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F19" i="1"/>
  <c r="E19" i="1"/>
  <c r="J14" i="1"/>
  <c r="J19" i="1" s="1"/>
  <c r="I14" i="1"/>
  <c r="I19" i="1" s="1"/>
  <c r="H14" i="1"/>
  <c r="H19" i="1" s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<sst xmlns="http://schemas.openxmlformats.org/spreadsheetml/2006/main" count="54" uniqueCount="45">
  <si>
    <t>Школа</t>
  </si>
  <si>
    <t>Отд./корп</t>
  </si>
  <si>
    <t>среда 2-я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</si>
  <si>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</si>
  <si>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</si>
  <si>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</si>
  <si>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</si>
  <si>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</si>
  <si>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</si>
  <si>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</si>
  <si>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</si>
  <si>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</si>
  <si>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</si>
  <si>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</si>
  <si>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</si>
  <si>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</si>
  <si>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</si>
  <si>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</si>
  <si>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ПР</t>
  </si>
  <si>
    <t>Хлеб пшеничный йодированный</t>
  </si>
  <si>
    <t>хлеб черн.</t>
  </si>
  <si>
    <t>Хлеб ржано-пшеничный</t>
  </si>
  <si>
    <t>фрукты</t>
  </si>
  <si>
    <t>338/11</t>
  </si>
  <si>
    <t xml:space="preserve">Фрукты свежие </t>
  </si>
  <si>
    <t>МБОУ СОШ № 11 им.А.М.Позынича</t>
  </si>
  <si>
    <t>Обед</t>
  </si>
  <si>
    <t>1 блюдо</t>
  </si>
  <si>
    <t>2 блюдо</t>
  </si>
  <si>
    <t>290/11</t>
  </si>
  <si>
    <t>гарнир</t>
  </si>
  <si>
    <t>закуска</t>
  </si>
  <si>
    <t>Чай с сахаром</t>
  </si>
  <si>
    <t>120/11</t>
  </si>
  <si>
    <t>Суп молочный с макаронными изделиями</t>
  </si>
  <si>
    <t>376/11</t>
  </si>
  <si>
    <t>102/11</t>
  </si>
  <si>
    <t>Суп картофельный с горохом</t>
  </si>
  <si>
    <t xml:space="preserve">Птица, тушенная в соусе   </t>
  </si>
  <si>
    <t>171, 302/11</t>
  </si>
  <si>
    <t>Каша  рассыпчатая (пшенная, ячневая, перловая или  пшеничная)</t>
  </si>
  <si>
    <t>45,47/11</t>
  </si>
  <si>
    <t xml:space="preserve">      </t>
  </si>
  <si>
    <t>Салат из свежей или квашеной капусты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</si>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</sst>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0" borderId="4" xfId="0" applyFont="1" applyBorder="1"/>
    <xf numFmtId="0" fontId="1" fillId="0" borderId="12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4" borderId="16" xfId="0" applyFont="1" applyFill="1" applyBorder="1"/>
    <xf numFmtId="0" fontId="3" fillId="0" borderId="4" xfId="0" applyFont="1" applyBorder="1"/>
    <xf numFmtId="49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wrapText="1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Fill="1" applyBorder="1" applyAlignment="1" applyProtection="1">
      <alignment horizontal="center"/>
    </xf>
    <xf numFmtId="2" fontId="3" fillId="0" borderId="9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wrapText="1"/>
    </xf>
    <xf numFmtId="2" fontId="3" fillId="0" borderId="4" xfId="0" applyNumberFormat="1" applyFont="1" applyBorder="1" applyAlignment="1" applyProtection="1">
      <alignment horizontal="center" vertical="center" wrapText="1"/>
      <protection locked="0"/>
    </xf>
    <xf numFmtId="2" fontId="5" fillId="0" borderId="4" xfId="0" applyNumberFormat="1" applyFont="1" applyFill="1" applyBorder="1" applyAlignment="1" applyProtection="1">
      <alignment horizontal="center" wrapText="1"/>
    </xf>
    <xf numFmtId="2" fontId="5" fillId="0" borderId="4" xfId="0" applyNumberFormat="1" applyFont="1" applyBorder="1" applyAlignment="1">
      <alignment horizontal="center" wrapText="1"/>
    </xf>
    <xf numFmtId="2" fontId="5" fillId="0" borderId="9" xfId="0" applyNumberFormat="1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center" wrapText="1"/>
    </xf>
    <xf numFmtId="2" fontId="3" fillId="0" borderId="4" xfId="0" applyNumberFormat="1" applyFont="1" applyBorder="1" applyAlignment="1">
      <alignment horizontal="center" wrapText="1"/>
    </xf>
    <xf numFmtId="2" fontId="1" fillId="0" borderId="4" xfId="0" applyNumberFormat="1" applyFont="1" applyFill="1" applyBorder="1" applyAlignment="1" applyProtection="1">
      <alignment horizontal="center" wrapText="1"/>
    </xf>
    <xf numFmtId="2" fontId="3" fillId="0" borderId="9" xfId="0" applyNumberFormat="1" applyFont="1" applyBorder="1" applyAlignment="1">
      <alignment horizontal="center" wrapText="1"/>
    </xf>
    <xf numFmtId="1" fontId="3" fillId="0" borderId="4" xfId="0" applyNumberFormat="1" applyFont="1" applyBorder="1" applyAlignment="1">
      <alignment horizontal="center" wrapText="1"/>
    </xf>
    <xf numFmtId="2" fontId="3" fillId="0" borderId="4" xfId="0" applyNumberFormat="1" applyFont="1" applyBorder="1" applyAlignment="1" applyProtection="1">
      <alignment horizontal="center" wrapText="1"/>
      <protection locked="0"/>
    </xf>
    <xf numFmtId="2" fontId="3" fillId="0" borderId="4" xfId="0" applyNumberFormat="1" applyFont="1" applyFill="1" applyBorder="1" applyAlignment="1" applyProtection="1">
      <alignment horizontal="center" wrapText="1"/>
    </xf>
    <xf numFmtId="0" fontId="1" fillId="0" borderId="4" xfId="0" applyFont="1" applyBorder="1" applyAlignment="1">
      <alignment horizontal="center"/>
    </xf>
    <xf numFmtId="2" fontId="1" fillId="0" borderId="4" xfId="0" applyNumberFormat="1" applyFont="1" applyFill="1" applyBorder="1" applyAlignment="1" applyProtection="1">
      <alignment horizontal="center"/>
    </xf>
    <xf numFmtId="2" fontId="5" fillId="0" borderId="9" xfId="0" applyNumberFormat="1" applyFont="1" applyBorder="1" applyAlignment="1">
      <alignment horizontal="center"/>
    </xf>
    <xf numFmtId="0" fontId="1" fillId="4" borderId="17" xfId="0" applyFont="1" applyFill="1" applyBorder="1"/>
    <xf numFmtId="0" fontId="3" fillId="0" borderId="10" xfId="0" applyFont="1" applyBorder="1"/>
    <xf numFmtId="0" fontId="3" fillId="0" borderId="10" xfId="0" applyFont="1" applyBorder="1" applyProtection="1">
      <protection locked="0"/>
    </xf>
    <xf numFmtId="0" fontId="3" fillId="0" borderId="10" xfId="0" applyFont="1" applyBorder="1" applyAlignment="1" applyProtection="1">
      <alignment wrapText="1"/>
      <protection locked="0"/>
    </xf>
    <xf numFmtId="164" fontId="6" fillId="0" borderId="10" xfId="0" applyNumberFormat="1" applyFont="1" applyBorder="1" applyAlignment="1" applyProtection="1">
      <alignment horizontal="center"/>
      <protection locked="0"/>
    </xf>
    <xf numFmtId="2" fontId="6" fillId="0" borderId="10" xfId="0" applyNumberFormat="1" applyFont="1" applyBorder="1" applyAlignment="1" applyProtection="1">
      <alignment horizontal="center"/>
      <protection locked="0"/>
    </xf>
    <xf numFmtId="2" fontId="7" fillId="0" borderId="10" xfId="0" applyNumberFormat="1" applyFont="1" applyFill="1" applyBorder="1" applyAlignment="1" applyProtection="1">
      <alignment horizontal="center"/>
      <protection locked="0"/>
    </xf>
    <xf numFmtId="2" fontId="7" fillId="0" borderId="10" xfId="0" applyNumberFormat="1" applyFont="1" applyBorder="1" applyAlignment="1" applyProtection="1">
      <alignment horizontal="center"/>
      <protection locked="0"/>
    </xf>
    <xf numFmtId="2" fontId="7" fillId="0" borderId="11" xfId="0" applyNumberFormat="1" applyFont="1" applyBorder="1" applyAlignment="1" applyProtection="1">
      <alignment horizontal="center"/>
      <protection locked="0"/>
    </xf>
    <xf numFmtId="0" fontId="3" fillId="0" borderId="4" xfId="0" applyFont="1" applyBorder="1" applyProtection="1">
      <protection locked="0"/>
    </xf>
    <xf numFmtId="0" fontId="3" fillId="0" borderId="4" xfId="0" applyFont="1" applyBorder="1" applyAlignment="1" applyProtection="1">
      <alignment wrapText="1"/>
      <protection locked="0"/>
    </xf>
    <xf numFmtId="1" fontId="3" fillId="0" borderId="4" xfId="0" applyNumberFormat="1" applyFont="1" applyBorder="1" applyAlignment="1" applyProtection="1">
      <alignment horizontal="center"/>
      <protection locked="0"/>
    </xf>
    <xf numFmtId="2" fontId="3" fillId="0" borderId="4" xfId="0" applyNumberFormat="1" applyFont="1" applyBorder="1" applyAlignment="1" applyProtection="1">
      <alignment horizontal="center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1" fontId="3" fillId="0" borderId="9" xfId="0" applyNumberFormat="1" applyFont="1" applyBorder="1" applyAlignment="1" applyProtection="1">
      <alignment horizontal="center"/>
      <protection locked="0"/>
    </xf>
    <xf numFmtId="0" fontId="1" fillId="4" borderId="18" xfId="0" applyFont="1" applyFill="1" applyBorder="1"/>
    <xf numFmtId="0" fontId="3" fillId="0" borderId="12" xfId="0" applyFont="1" applyBorder="1" applyProtection="1">
      <protection locked="0"/>
    </xf>
    <xf numFmtId="0" fontId="3" fillId="0" borderId="12" xfId="0" applyFont="1" applyBorder="1" applyAlignment="1" applyProtection="1">
      <alignment wrapText="1"/>
      <protection locked="0"/>
    </xf>
    <xf numFmtId="1" fontId="3" fillId="0" borderId="12" xfId="0" applyNumberFormat="1" applyFont="1" applyBorder="1" applyAlignment="1" applyProtection="1">
      <alignment horizontal="center"/>
      <protection locked="0"/>
    </xf>
    <xf numFmtId="2" fontId="3" fillId="0" borderId="12" xfId="0" applyNumberFormat="1" applyFont="1" applyBorder="1" applyAlignment="1" applyProtection="1">
      <alignment horizontal="center"/>
      <protection locked="0"/>
    </xf>
    <xf numFmtId="1" fontId="3" fillId="0" borderId="12" xfId="0" applyNumberFormat="1" applyFont="1" applyFill="1" applyBorder="1" applyAlignment="1" applyProtection="1">
      <alignment horizontal="center"/>
      <protection locked="0"/>
    </xf>
    <xf numFmtId="1" fontId="3" fillId="0" borderId="13" xfId="0" applyNumberFormat="1" applyFont="1" applyBorder="1" applyAlignment="1" applyProtection="1">
      <alignment horizontal="center"/>
      <protection locked="0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2" fontId="5" fillId="0" borderId="4" xfId="0" applyNumberFormat="1" applyFont="1" applyFill="1" applyBorder="1" applyAlignment="1" applyProtection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9" xfId="0" applyNumberFormat="1" applyFont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2" fontId="3" fillId="0" borderId="4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0" fontId="1" fillId="0" borderId="8" xfId="0" applyFont="1" applyBorder="1"/>
    <xf numFmtId="2" fontId="3" fillId="0" borderId="9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</xf>
    <xf numFmtId="2" fontId="3" fillId="0" borderId="14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0" fontId="1" fillId="4" borderId="1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8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25</v>
      </c>
      <c r="C1" s="3"/>
      <c r="D1" s="4"/>
      <c r="E1" s="1" t="s">
        <v>1</v>
      </c>
      <c r="F1" s="5"/>
      <c r="G1" s="6" t="s">
        <v>2</v>
      </c>
      <c r="I1" s="1" t="s">
        <v>3</v>
      </c>
      <c r="J1" s="7">
        <v>46274</v>
      </c>
    </row>
    <row r="2" spans="1:10" ht="15.75" thickBot="1" x14ac:dyDescent="0.3"/>
    <row r="3" spans="1:10" ht="16.5" thickBot="1" x14ac:dyDescent="0.3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31.5" x14ac:dyDescent="0.25">
      <c r="A4" s="16" t="s">
        <v>14</v>
      </c>
      <c r="B4" s="17" t="s">
        <v>15</v>
      </c>
      <c r="C4" s="18" t="s">
        <v>33</v>
      </c>
      <c r="D4" s="19" t="s">
        <v>34</v>
      </c>
      <c r="E4" s="20">
        <v>200</v>
      </c>
      <c r="F4" s="21">
        <v>40</v>
      </c>
      <c r="G4" s="22">
        <v>298.16000000000003</v>
      </c>
      <c r="H4" s="21">
        <v>8.3800000000000008</v>
      </c>
      <c r="I4" s="21">
        <v>16</v>
      </c>
      <c r="J4" s="23">
        <v>30.16</v>
      </c>
    </row>
    <row r="5" spans="1:10" ht="15.75" x14ac:dyDescent="0.25">
      <c r="A5" s="16"/>
      <c r="B5" s="9" t="s">
        <v>16</v>
      </c>
      <c r="C5" s="24" t="s">
        <v>35</v>
      </c>
      <c r="D5" s="25" t="s">
        <v>32</v>
      </c>
      <c r="E5" s="26">
        <v>200</v>
      </c>
      <c r="F5" s="27">
        <v>5</v>
      </c>
      <c r="G5" s="28">
        <v>27.29</v>
      </c>
      <c r="H5" s="29">
        <v>0.4</v>
      </c>
      <c r="I5" s="29">
        <v>0.01</v>
      </c>
      <c r="J5" s="30">
        <v>6.4</v>
      </c>
    </row>
    <row r="6" spans="1:10" ht="15.75" x14ac:dyDescent="0.25">
      <c r="A6" s="16"/>
      <c r="B6" s="9" t="s">
        <v>17</v>
      </c>
      <c r="C6" s="31" t="s">
        <v>18</v>
      </c>
      <c r="D6" s="32" t="s">
        <v>19</v>
      </c>
      <c r="E6" s="33">
        <v>40</v>
      </c>
      <c r="F6" s="34">
        <v>3</v>
      </c>
      <c r="G6" s="35">
        <v>70.5</v>
      </c>
      <c r="H6" s="34">
        <v>4.2</v>
      </c>
      <c r="I6" s="34">
        <v>0.5</v>
      </c>
      <c r="J6" s="36">
        <v>12.3</v>
      </c>
    </row>
    <row r="7" spans="1:10" ht="15.75" x14ac:dyDescent="0.25">
      <c r="A7" s="16"/>
      <c r="B7" s="17" t="s">
        <v>20</v>
      </c>
      <c r="C7" s="31" t="s">
        <v>18</v>
      </c>
      <c r="D7" s="19" t="s">
        <v>21</v>
      </c>
      <c r="E7" s="37">
        <v>35</v>
      </c>
      <c r="F7" s="38">
        <v>1.8</v>
      </c>
      <c r="G7" s="39">
        <v>57.38</v>
      </c>
      <c r="H7" s="34">
        <v>3.4</v>
      </c>
      <c r="I7" s="34">
        <v>0.42</v>
      </c>
      <c r="J7" s="36">
        <v>10</v>
      </c>
    </row>
    <row r="8" spans="1:10" ht="16.5" thickBot="1" x14ac:dyDescent="0.3">
      <c r="A8" s="16"/>
      <c r="B8" s="9" t="s">
        <v>22</v>
      </c>
      <c r="C8" s="31" t="s">
        <v>23</v>
      </c>
      <c r="D8" s="9" t="s">
        <v>24</v>
      </c>
      <c r="E8" s="40">
        <v>100</v>
      </c>
      <c r="F8" s="38">
        <v>39.92</v>
      </c>
      <c r="G8" s="41">
        <v>42.1</v>
      </c>
      <c r="H8" s="21">
        <v>0.3</v>
      </c>
      <c r="I8" s="21">
        <v>0.1</v>
      </c>
      <c r="J8" s="42">
        <v>10</v>
      </c>
    </row>
    <row r="9" spans="1:10" ht="15.75" x14ac:dyDescent="0.25">
      <c r="A9" s="43" t="s">
        <v>42</v>
      </c>
      <c r="B9" s="44"/>
      <c r="C9" s="45"/>
      <c r="D9" s="46"/>
      <c r="E9" s="47">
        <f t="shared" ref="E9:J9" si="0">SUM(E4:E8)</f>
        <v>575</v>
      </c>
      <c r="F9" s="48">
        <f t="shared" si="0"/>
        <v>89.72</v>
      </c>
      <c r="G9" s="49">
        <f t="shared" si="0"/>
        <v>495.43000000000006</v>
      </c>
      <c r="H9" s="50">
        <f t="shared" si="0"/>
        <v>16.68</v>
      </c>
      <c r="I9" s="50">
        <f t="shared" si="0"/>
        <v>17.030000000000005</v>
      </c>
      <c r="J9" s="51">
        <f t="shared" si="0"/>
        <v>68.86</v>
      </c>
    </row>
    <row r="10" spans="1:10" ht="15.75" x14ac:dyDescent="0.25">
      <c r="A10" s="16"/>
      <c r="B10" s="52"/>
      <c r="C10" s="52"/>
      <c r="D10" s="53"/>
      <c r="E10" s="54"/>
      <c r="F10" s="55"/>
      <c r="G10" s="56"/>
      <c r="H10" s="54"/>
      <c r="I10" s="54"/>
      <c r="J10" s="57"/>
    </row>
    <row r="11" spans="1:10" ht="16.5" thickBot="1" x14ac:dyDescent="0.3">
      <c r="A11" s="58"/>
      <c r="B11" s="59"/>
      <c r="C11" s="59"/>
      <c r="D11" s="60"/>
      <c r="E11" s="61"/>
      <c r="F11" s="62"/>
      <c r="G11" s="63"/>
      <c r="H11" s="61"/>
      <c r="I11" s="61"/>
      <c r="J11" s="64"/>
    </row>
    <row r="12" spans="1:10" ht="15.75" x14ac:dyDescent="0.25">
      <c r="A12" s="16" t="s">
        <v>26</v>
      </c>
      <c r="B12" s="9" t="s">
        <v>27</v>
      </c>
      <c r="C12" s="65" t="s">
        <v>36</v>
      </c>
      <c r="D12" s="66" t="s">
        <v>37</v>
      </c>
      <c r="E12" s="67">
        <v>200</v>
      </c>
      <c r="F12" s="68">
        <v>10</v>
      </c>
      <c r="G12" s="69">
        <v>130.46</v>
      </c>
      <c r="H12" s="70">
        <v>4.63</v>
      </c>
      <c r="I12" s="70">
        <v>7.94</v>
      </c>
      <c r="J12" s="71">
        <v>10.119999999999999</v>
      </c>
    </row>
    <row r="13" spans="1:10" ht="15.75" x14ac:dyDescent="0.25">
      <c r="A13" s="72"/>
      <c r="B13" s="9" t="s">
        <v>28</v>
      </c>
      <c r="C13" s="31" t="s">
        <v>29</v>
      </c>
      <c r="D13" s="32" t="s">
        <v>38</v>
      </c>
      <c r="E13" s="73">
        <v>90</v>
      </c>
      <c r="F13" s="21">
        <v>45.4</v>
      </c>
      <c r="G13" s="41">
        <v>203.55</v>
      </c>
      <c r="H13" s="74">
        <v>8.48</v>
      </c>
      <c r="I13" s="74">
        <v>9.31</v>
      </c>
      <c r="J13" s="75">
        <v>21.46</v>
      </c>
    </row>
    <row r="14" spans="1:10" ht="30" x14ac:dyDescent="0.25">
      <c r="A14" s="76"/>
      <c r="B14" s="9" t="s">
        <v>30</v>
      </c>
      <c r="C14" s="31" t="s">
        <v>39</v>
      </c>
      <c r="D14" s="77" t="s">
        <v>40</v>
      </c>
      <c r="E14" s="33">
        <v>150</v>
      </c>
      <c r="F14" s="78">
        <v>10</v>
      </c>
      <c r="G14" s="39">
        <v>258.83999999999997</v>
      </c>
      <c r="H14" s="79">
        <f>5.67+0.02</f>
        <v>5.6899999999999995</v>
      </c>
      <c r="I14" s="79">
        <f>5.42+4.5</f>
        <v>9.92</v>
      </c>
      <c r="J14" s="80">
        <f>36.67+0.03</f>
        <v>36.700000000000003</v>
      </c>
    </row>
    <row r="15" spans="1:10" ht="30" x14ac:dyDescent="0.25">
      <c r="A15" s="72"/>
      <c r="B15" s="81" t="s">
        <v>31</v>
      </c>
      <c r="C15" s="31" t="s">
        <v>41</v>
      </c>
      <c r="D15" s="32" t="s">
        <v>43</v>
      </c>
      <c r="E15" s="40">
        <v>60</v>
      </c>
      <c r="F15" s="34">
        <v>15</v>
      </c>
      <c r="G15" s="22">
        <v>82.36</v>
      </c>
      <c r="H15" s="78">
        <v>1.02</v>
      </c>
      <c r="I15" s="78">
        <v>2</v>
      </c>
      <c r="J15" s="82">
        <v>15.07</v>
      </c>
    </row>
    <row r="16" spans="1:10" ht="15.75" x14ac:dyDescent="0.25">
      <c r="A16" s="72"/>
      <c r="B16" s="9" t="s">
        <v>44</v>
      </c>
      <c r="C16" s="24" t="s">
        <v>35</v>
      </c>
      <c r="D16" s="32" t="s">
        <v>32</v>
      </c>
      <c r="E16" s="83">
        <v>200</v>
      </c>
      <c r="F16" s="27">
        <v>5</v>
      </c>
      <c r="G16" s="84">
        <v>27.29</v>
      </c>
      <c r="H16" s="70">
        <v>0.4</v>
      </c>
      <c r="I16" s="70">
        <v>0.01</v>
      </c>
      <c r="J16" s="71">
        <v>6.4</v>
      </c>
    </row>
    <row r="17" spans="1:10" ht="15.75" x14ac:dyDescent="0.25">
      <c r="A17" s="72"/>
      <c r="B17" s="9" t="s">
        <v>17</v>
      </c>
      <c r="C17" s="31" t="s">
        <v>18</v>
      </c>
      <c r="D17" s="19" t="s">
        <v>19</v>
      </c>
      <c r="E17" s="37">
        <v>40</v>
      </c>
      <c r="F17" s="55">
        <v>3</v>
      </c>
      <c r="G17" s="39">
        <v>70.5</v>
      </c>
      <c r="H17" s="79">
        <v>4.2</v>
      </c>
      <c r="I17" s="79">
        <v>0.5</v>
      </c>
      <c r="J17" s="80">
        <v>12.3</v>
      </c>
    </row>
    <row r="18" spans="1:10" ht="15.75" x14ac:dyDescent="0.25">
      <c r="A18" s="72"/>
      <c r="B18" s="9" t="s">
        <v>20</v>
      </c>
      <c r="C18" s="18" t="s">
        <v>18</v>
      </c>
      <c r="D18" s="32" t="s">
        <v>21</v>
      </c>
      <c r="E18" s="83">
        <v>20</v>
      </c>
      <c r="F18" s="85">
        <v>1.32</v>
      </c>
      <c r="G18" s="35">
        <v>35.32</v>
      </c>
      <c r="H18" s="79">
        <v>1.2</v>
      </c>
      <c r="I18" s="79">
        <v>0.28000000000000003</v>
      </c>
      <c r="J18" s="80">
        <v>7</v>
      </c>
    </row>
    <row r="19" spans="1:10" ht="15.75" x14ac:dyDescent="0.25">
      <c r="A19" s="72"/>
      <c r="B19" s="17"/>
      <c r="C19" s="17"/>
      <c r="D19" s="17"/>
      <c r="E19" s="86">
        <f t="shared" ref="E19:J19" si="1">SUM(E12:E18)</f>
        <v>760</v>
      </c>
      <c r="F19" s="87">
        <f t="shared" si="1"/>
        <v>89.72</v>
      </c>
      <c r="G19" s="87">
        <f t="shared" si="1"/>
        <v>808.31999999999994</v>
      </c>
      <c r="H19" s="87">
        <f t="shared" si="1"/>
        <v>25.619999999999994</v>
      </c>
      <c r="I19" s="87">
        <f t="shared" si="1"/>
        <v>29.960000000000004</v>
      </c>
      <c r="J19" s="88">
        <f t="shared" si="1"/>
        <v>109.05</v>
      </c>
    </row>
    <row r="20" spans="1:10" ht="15.75" thickBot="1" x14ac:dyDescent="0.3">
      <c r="A20" s="89"/>
      <c r="B20" s="10"/>
      <c r="C20" s="10"/>
      <c r="D20" s="10"/>
      <c r="E20" s="10"/>
      <c r="F20" s="11"/>
      <c r="G20" s="10"/>
      <c r="H20" s="10"/>
      <c r="I20" s="10"/>
      <c r="J20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</dc:creator>
  <cp:lastModifiedBy>user</cp:lastModifiedBy>
  <dcterms:created xsi:type="dcterms:W3CDTF">2023-02-28T12:24:09Z</dcterms:created>
  <dcterms:modified xsi:type="dcterms:W3CDTF">2026-09-04T14:31:17Z</dcterms:modified>
</cp:coreProperties>
</file>