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6-27гг\сайт\2-я неделя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J15" i="1"/>
  <c r="J20" i="1" s="1"/>
  <c r="I15" i="1"/>
  <c r="I20" i="1" s="1"/>
  <c r="H15" i="1"/>
  <c r="H20" i="1" s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<sst xmlns="http://schemas.openxmlformats.org/spreadsheetml/2006/main" count="56" uniqueCount="48">
  <si>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</si>
  <si>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</si>
  <si>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</si>
  <si>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</si>
  <si>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</si>
  <si>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</si>
  <si>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</si>
  <si>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</si>
  <si>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</si>
  <si>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</si>
  <si>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</si>
  <si>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</si>
  <si>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</si>
  <si>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</si>
  <si>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181/11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</si>
  <si>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</si>
  <si>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</si>
  <si>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</si>
  <si>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</si>
  <si>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</si>
  <si>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</si>
  <si>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конд.изд</t>
  </si>
  <si>
    <t>понедельник 2-я</t>
  </si>
  <si>
    <t>МБОУ СОШ № 11 им.А.М.Позынича</t>
  </si>
  <si>
    <t>2 блюдо</t>
  </si>
  <si>
    <t>Обед</t>
  </si>
  <si>
    <t>1 блюдо</t>
  </si>
  <si>
    <t>гарнир</t>
  </si>
  <si>
    <t>171, 302/11</t>
  </si>
  <si>
    <t>закуска</t>
  </si>
  <si>
    <t>Чай с сахаром</t>
  </si>
  <si>
    <t>Каша  молочная ( 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</si>
  <si>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</si>
  <si>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</si>
  <si>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</si>
  <si>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</si>
  <si>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</si>
  <si>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</si>
  <si>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</si>
  <si>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 пшеничная)</t>
  </si>
  <si>
    <t>70,71/11</t>
  </si>
  <si>
    <t xml:space="preserve">Овощи соленые/свежие  </t>
  </si>
  <si>
    <t>напиток</t>
  </si>
  <si>
    <t xml:space="preserve">Чай с лимоном </t>
  </si>
  <si>
    <t>гор.блюдо</t>
  </si>
  <si>
    <t>пор.продукт</t>
  </si>
  <si>
    <t>Кондитерские изделия (печенье)</t>
  </si>
  <si>
    <t>377/11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</si>
</sst>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4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1" xfId="0" applyFont="1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164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5" xfId="0" applyNumberFormat="1" applyFont="1" applyBorder="1" applyAlignment="1" applyProtection="1">
      <alignment horizontal="center"/>
      <protection locked="0"/>
    </xf>
    <xf numFmtId="0" fontId="2" fillId="0" borderId="16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 applyProtection="1">
      <alignment horizont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 applyProtection="1">
      <alignment horizont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7" xfId="0" applyFont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wrapText="1"/>
    </xf>
    <xf numFmtId="2" fontId="2" fillId="0" borderId="2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23</v>
      </c>
      <c r="C1" s="3"/>
      <c r="D1" s="4"/>
      <c r="E1" s="1" t="s">
        <v>1</v>
      </c>
      <c r="F1" s="5"/>
      <c r="G1" s="8" t="s">
        <v>22</v>
      </c>
      <c r="I1" s="1" t="s">
        <v>2</v>
      </c>
      <c r="J1" s="6">
        <v>46272</v>
      </c>
    </row>
    <row r="2" spans="1:10" ht="15.75" thickBot="1" x14ac:dyDescent="0.3"/>
    <row r="3" spans="1:10" ht="16.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5" x14ac:dyDescent="0.25">
      <c r="A4" s="14" t="s">
        <v>13</v>
      </c>
      <c r="B4" s="9" t="s">
        <v>44</v>
      </c>
      <c r="C4" s="15" t="s">
        <v>14</v>
      </c>
      <c r="D4" s="16" t="s">
        <v>31</v>
      </c>
      <c r="E4" s="17">
        <v>200</v>
      </c>
      <c r="F4" s="18">
        <v>40.5</v>
      </c>
      <c r="G4" s="19">
        <v>287.56</v>
      </c>
      <c r="H4" s="19">
        <v>9.5</v>
      </c>
      <c r="I4" s="19">
        <v>10.64</v>
      </c>
      <c r="J4" s="20">
        <v>38.450000000000003</v>
      </c>
    </row>
    <row r="5" spans="1:10" ht="15.75" x14ac:dyDescent="0.25">
      <c r="A5" s="14"/>
      <c r="B5" s="9" t="s">
        <v>45</v>
      </c>
      <c r="C5" s="21" t="s">
        <v>32</v>
      </c>
      <c r="D5" s="22" t="s">
        <v>33</v>
      </c>
      <c r="E5" s="17">
        <v>10</v>
      </c>
      <c r="F5" s="23">
        <v>24.1</v>
      </c>
      <c r="G5" s="19">
        <v>57</v>
      </c>
      <c r="H5" s="23">
        <v>0.1</v>
      </c>
      <c r="I5" s="23">
        <v>6.2</v>
      </c>
      <c r="J5" s="24">
        <v>0.2</v>
      </c>
    </row>
    <row r="6" spans="1:10" ht="15.75" x14ac:dyDescent="0.25">
      <c r="A6" s="14"/>
      <c r="B6" s="9" t="s">
        <v>15</v>
      </c>
      <c r="C6" s="25" t="s">
        <v>34</v>
      </c>
      <c r="D6" s="26" t="s">
        <v>30</v>
      </c>
      <c r="E6" s="27">
        <v>200</v>
      </c>
      <c r="F6" s="18">
        <v>5</v>
      </c>
      <c r="G6" s="19">
        <v>27.29</v>
      </c>
      <c r="H6" s="28">
        <v>0.4</v>
      </c>
      <c r="I6" s="28">
        <v>0.01</v>
      </c>
      <c r="J6" s="29">
        <v>6.4</v>
      </c>
    </row>
    <row r="7" spans="1:10" ht="15.75" x14ac:dyDescent="0.25">
      <c r="A7" s="14"/>
      <c r="B7" s="9" t="s">
        <v>16</v>
      </c>
      <c r="C7" s="30" t="s">
        <v>17</v>
      </c>
      <c r="D7" s="16" t="s">
        <v>18</v>
      </c>
      <c r="E7" s="31">
        <v>40</v>
      </c>
      <c r="F7" s="32">
        <v>3</v>
      </c>
      <c r="G7" s="19">
        <v>70.5</v>
      </c>
      <c r="H7" s="23">
        <v>4.2</v>
      </c>
      <c r="I7" s="23">
        <v>0.5</v>
      </c>
      <c r="J7" s="24">
        <v>12.3</v>
      </c>
    </row>
    <row r="8" spans="1:10" ht="15.75" x14ac:dyDescent="0.25">
      <c r="A8" s="33"/>
      <c r="B8" s="9" t="s">
        <v>19</v>
      </c>
      <c r="C8" s="30" t="s">
        <v>17</v>
      </c>
      <c r="D8" s="16" t="s">
        <v>20</v>
      </c>
      <c r="E8" s="31">
        <v>35</v>
      </c>
      <c r="F8" s="32">
        <v>1.8</v>
      </c>
      <c r="G8" s="19">
        <v>57.38</v>
      </c>
      <c r="H8" s="23">
        <v>3.4</v>
      </c>
      <c r="I8" s="23">
        <v>0.42</v>
      </c>
      <c r="J8" s="24">
        <v>10</v>
      </c>
    </row>
    <row r="9" spans="1:10" ht="16.5" thickBot="1" x14ac:dyDescent="0.3">
      <c r="A9" s="34"/>
      <c r="B9" s="9" t="s">
        <v>21</v>
      </c>
      <c r="C9" s="30" t="s">
        <v>17</v>
      </c>
      <c r="D9" s="22" t="s">
        <v>46</v>
      </c>
      <c r="E9" s="31">
        <v>20</v>
      </c>
      <c r="F9" s="18">
        <v>15.32</v>
      </c>
      <c r="G9" s="19">
        <v>96.9</v>
      </c>
      <c r="H9" s="23">
        <v>2.5</v>
      </c>
      <c r="I9" s="23">
        <v>3.7</v>
      </c>
      <c r="J9" s="24">
        <v>13.4</v>
      </c>
    </row>
    <row r="10" spans="1:10" ht="15.75" x14ac:dyDescent="0.25">
      <c r="A10" s="35"/>
      <c r="B10" s="36"/>
      <c r="C10" s="37"/>
      <c r="D10" s="38"/>
      <c r="E10" s="39">
        <f t="shared" ref="E10:J10" si="0">SUM(E4:E9)</f>
        <v>505</v>
      </c>
      <c r="F10" s="40">
        <f t="shared" si="0"/>
        <v>89.72</v>
      </c>
      <c r="G10" s="41">
        <f t="shared" si="0"/>
        <v>596.63</v>
      </c>
      <c r="H10" s="41">
        <f t="shared" si="0"/>
        <v>20.099999999999998</v>
      </c>
      <c r="I10" s="41">
        <f t="shared" si="0"/>
        <v>21.470000000000002</v>
      </c>
      <c r="J10" s="42">
        <f t="shared" si="0"/>
        <v>80.750000000000014</v>
      </c>
    </row>
    <row r="11" spans="1:10" ht="15.75" x14ac:dyDescent="0.25">
      <c r="A11" s="14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6.5" thickBot="1" x14ac:dyDescent="0.3">
      <c r="A12" s="34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8.75" x14ac:dyDescent="0.25">
      <c r="A13" s="53" t="s">
        <v>25</v>
      </c>
      <c r="B13" s="9" t="s">
        <v>26</v>
      </c>
      <c r="C13" s="27" t="s">
        <v>35</v>
      </c>
      <c r="D13" s="54" t="s">
        <v>36</v>
      </c>
      <c r="E13" s="55">
        <v>200</v>
      </c>
      <c r="F13" s="28">
        <v>10</v>
      </c>
      <c r="G13" s="56">
        <v>107.36</v>
      </c>
      <c r="H13" s="57">
        <v>2.1</v>
      </c>
      <c r="I13" s="57">
        <v>5.8</v>
      </c>
      <c r="J13" s="58">
        <v>11.69</v>
      </c>
    </row>
    <row r="14" spans="1:10" ht="30" x14ac:dyDescent="0.25">
      <c r="A14" s="53"/>
      <c r="B14" s="9" t="s">
        <v>24</v>
      </c>
      <c r="C14" s="30" t="s">
        <v>37</v>
      </c>
      <c r="D14" s="59" t="s">
        <v>38</v>
      </c>
      <c r="E14" s="60">
        <v>90</v>
      </c>
      <c r="F14" s="19">
        <v>45</v>
      </c>
      <c r="G14" s="61">
        <v>177.66</v>
      </c>
      <c r="H14" s="57">
        <v>7.74</v>
      </c>
      <c r="I14" s="57">
        <v>6.3</v>
      </c>
      <c r="J14" s="58">
        <v>22.5</v>
      </c>
    </row>
    <row r="15" spans="1:10" ht="30" x14ac:dyDescent="0.25">
      <c r="A15" s="53"/>
      <c r="B15" s="9" t="s">
        <v>27</v>
      </c>
      <c r="C15" s="30" t="s">
        <v>28</v>
      </c>
      <c r="D15" s="62" t="s">
        <v>39</v>
      </c>
      <c r="E15" s="63">
        <v>150</v>
      </c>
      <c r="F15" s="19">
        <v>10</v>
      </c>
      <c r="G15" s="64">
        <v>258.83999999999997</v>
      </c>
      <c r="H15" s="65">
        <f>5.67+0.02</f>
        <v>5.6899999999999995</v>
      </c>
      <c r="I15" s="65">
        <f>5.42+4.5</f>
        <v>9.92</v>
      </c>
      <c r="J15" s="66">
        <f>36.67+0.03</f>
        <v>36.700000000000003</v>
      </c>
    </row>
    <row r="16" spans="1:10" ht="18.75" x14ac:dyDescent="0.25">
      <c r="A16" s="53"/>
      <c r="B16" s="67" t="s">
        <v>29</v>
      </c>
      <c r="C16" s="30" t="s">
        <v>40</v>
      </c>
      <c r="D16" s="68" t="s">
        <v>41</v>
      </c>
      <c r="E16" s="69">
        <v>60</v>
      </c>
      <c r="F16" s="23">
        <v>15</v>
      </c>
      <c r="G16" s="70">
        <v>45.54</v>
      </c>
      <c r="H16" s="65">
        <v>0.8</v>
      </c>
      <c r="I16" s="65">
        <v>0.26</v>
      </c>
      <c r="J16" s="66">
        <v>10</v>
      </c>
    </row>
    <row r="17" spans="1:10" ht="19.5" thickBot="1" x14ac:dyDescent="0.3">
      <c r="A17" s="71"/>
      <c r="B17" s="9" t="s">
        <v>42</v>
      </c>
      <c r="C17" s="15" t="s">
        <v>47</v>
      </c>
      <c r="D17" s="68" t="s">
        <v>43</v>
      </c>
      <c r="E17" s="69">
        <v>180</v>
      </c>
      <c r="F17" s="23">
        <v>5.4</v>
      </c>
      <c r="G17" s="64">
        <v>36.89</v>
      </c>
      <c r="H17" s="65">
        <v>0.44</v>
      </c>
      <c r="I17" s="65">
        <v>0.01</v>
      </c>
      <c r="J17" s="66">
        <v>8.76</v>
      </c>
    </row>
    <row r="18" spans="1:10" ht="19.5" thickBot="1" x14ac:dyDescent="0.3">
      <c r="A18" s="71"/>
      <c r="B18" s="9" t="s">
        <v>16</v>
      </c>
      <c r="C18" s="30" t="s">
        <v>17</v>
      </c>
      <c r="D18" s="68" t="s">
        <v>18</v>
      </c>
      <c r="E18" s="63">
        <v>40</v>
      </c>
      <c r="F18" s="46">
        <v>3</v>
      </c>
      <c r="G18" s="72">
        <v>70.5</v>
      </c>
      <c r="H18" s="65">
        <v>4.2</v>
      </c>
      <c r="I18" s="65">
        <v>0.5</v>
      </c>
      <c r="J18" s="66">
        <v>12.3</v>
      </c>
    </row>
    <row r="19" spans="1:10" ht="19.5" thickBot="1" x14ac:dyDescent="0.3">
      <c r="A19" s="71"/>
      <c r="B19" s="9" t="s">
        <v>19</v>
      </c>
      <c r="C19" s="15" t="s">
        <v>17</v>
      </c>
      <c r="D19" s="68" t="s">
        <v>20</v>
      </c>
      <c r="E19" s="63">
        <v>20</v>
      </c>
      <c r="F19" s="73">
        <v>1.32</v>
      </c>
      <c r="G19" s="64">
        <v>35.32</v>
      </c>
      <c r="H19" s="65">
        <v>1.2</v>
      </c>
      <c r="I19" s="65">
        <v>0.28000000000000003</v>
      </c>
      <c r="J19" s="66">
        <v>7</v>
      </c>
    </row>
    <row r="20" spans="1:10" ht="16.5" thickBot="1" x14ac:dyDescent="0.3">
      <c r="A20" s="71"/>
      <c r="B20" s="22"/>
      <c r="C20" s="30"/>
      <c r="D20" s="16"/>
      <c r="E20" s="74">
        <f t="shared" ref="E20:J20" si="1">SUM(E13:E19)</f>
        <v>740</v>
      </c>
      <c r="F20" s="75">
        <f t="shared" si="1"/>
        <v>89.72</v>
      </c>
      <c r="G20" s="10">
        <f t="shared" si="1"/>
        <v>732.1099999999999</v>
      </c>
      <c r="H20" s="10">
        <f t="shared" si="1"/>
        <v>22.169999999999998</v>
      </c>
      <c r="I20" s="10">
        <f t="shared" si="1"/>
        <v>23.070000000000004</v>
      </c>
      <c r="J20" s="76">
        <f t="shared" si="1"/>
        <v>108.95</v>
      </c>
    </row>
    <row r="21" spans="1:10" ht="16.5" thickBot="1" x14ac:dyDescent="0.3">
      <c r="A21" s="71"/>
      <c r="B21" s="77"/>
      <c r="C21" s="77"/>
      <c r="D21" s="77"/>
      <c r="E21" s="77"/>
      <c r="F21" s="78"/>
      <c r="G21" s="77"/>
      <c r="H21" s="77"/>
      <c r="I21" s="77"/>
      <c r="J21" s="79"/>
    </row>
  </sheetData>
  <mergeCells count="1">
    <mergeCell ref="A17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2023-02-21T13:50:57Z</dcterms:created>
  <dcterms:modified xsi:type="dcterms:W3CDTF">2026-09-04T14:26:52Z</dcterms:modified>
</cp:coreProperties>
</file>