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/>
  <c r="E20" i="1"/>
  <c r="J15" i="1"/>
  <c r="J20" i="1" s="1"/>
  <c r="I15" i="1"/>
  <c r="I20" i="1" s="1"/>
  <c r="H15" i="1"/>
  <c r="H20" i="1" s="1"/>
  <c r="I10" i="1"/>
  <c r="H10" i="1"/>
  <c r="F10" i="1"/>
  <c r="E10" i="1"/>
  <c r="J5" i="1"/>
  <c r="J10" i="1" s="1"/>
  <c r="I5" i="1"/>
  <c r="H5" i="1"/>
  <c r="G5" i="1"/>
  <c r="G10" i="1" s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<sst xmlns="http://schemas.openxmlformats.org/spreadsheetml/2006/main" count="56" uniqueCount="47">
  <si>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</si>
  <si>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</si>
  <si>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пятница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</si>
  <si>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</si>
  <si>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</si>
  <si>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</si>
  <si>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</si>
  <si>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</si>
  <si>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</si>
  <si>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</si>
  <si>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</si>
  <si>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</si>
  <si>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</si>
  <si>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</si>
  <si>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</si>
  <si>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</si>
  <si>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</si>
  <si>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</si>
  <si>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</si>
  <si>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</si>
  <si>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</si>
  <si>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</si>
  <si>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</si>
  <si>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</si>
  <si>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</si>
  <si>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</si>
  <si>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</si>
  <si>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Хлеб пшеничный йодир.</t>
  </si>
  <si>
    <t>290/11</t>
  </si>
  <si>
    <t>Птица, тушенная в соусе (50/40)</t>
  </si>
  <si>
    <t>гарнир</t>
  </si>
  <si>
    <t>202,309/11</t>
  </si>
  <si>
    <t>Макаронные изделия отварные</t>
  </si>
  <si>
    <t>гор.напиток</t>
  </si>
  <si>
    <t>349/11</t>
  </si>
  <si>
    <t>Компот из смеси сухофруктов</t>
  </si>
  <si>
    <t>Таб.32/13</t>
  </si>
  <si>
    <t>Свекла отварная с маслом растительным</t>
  </si>
  <si>
    <t>103/11</t>
  </si>
  <si>
    <t>Суп картофельный с макарон. изд</t>
  </si>
  <si>
    <t>279/ 300/11</t>
  </si>
  <si>
    <t xml:space="preserve">Тефтели 2-й вариант (п/ф) с соусом 759/13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</si>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</sst>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1" fillId="0" borderId="7" xfId="0" applyNumberFormat="1" applyFont="1" applyBorder="1" applyAlignment="1" applyProtection="1">
      <alignment horizontal="center"/>
      <protection locked="0"/>
    </xf>
    <xf numFmtId="0" fontId="1" fillId="4" borderId="8" xfId="0" applyFont="1" applyFill="1" applyBorder="1"/>
    <xf numFmtId="0" fontId="1" fillId="0" borderId="9" xfId="0" applyFont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0" borderId="9" xfId="0" applyFont="1" applyBorder="1" applyAlignment="1" applyProtection="1">
      <alignment wrapText="1"/>
      <protection locked="0"/>
    </xf>
    <xf numFmtId="1" fontId="1" fillId="0" borderId="9" xfId="0" applyNumberFormat="1" applyFont="1" applyBorder="1" applyAlignment="1" applyProtection="1">
      <alignment horizontal="center"/>
      <protection locked="0"/>
    </xf>
    <xf numFmtId="2" fontId="1" fillId="0" borderId="9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11" xfId="0" applyFont="1" applyFill="1" applyBorder="1"/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2" fontId="3" fillId="0" borderId="7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0" fontId="1" fillId="0" borderId="12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23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46129</v>
      </c>
    </row>
    <row r="2" spans="1:10" ht="15.75" thickBot="1" x14ac:dyDescent="0.3"/>
    <row r="3" spans="1:10" x14ac:dyDescent="0.25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 x14ac:dyDescent="0.25">
      <c r="A4" s="26" t="s">
        <v>14</v>
      </c>
      <c r="B4" s="26" t="s">
        <v>15</v>
      </c>
      <c r="C4" s="27" t="s">
        <v>28</v>
      </c>
      <c r="D4" s="28" t="s">
        <v>29</v>
      </c>
      <c r="E4" s="29">
        <v>90</v>
      </c>
      <c r="F4" s="30">
        <v>45.03</v>
      </c>
      <c r="G4" s="31">
        <v>160</v>
      </c>
      <c r="H4" s="31">
        <v>11.5</v>
      </c>
      <c r="I4" s="31">
        <v>13.26</v>
      </c>
      <c r="J4" s="31">
        <v>3.51</v>
      </c>
    </row>
    <row r="5" spans="1:10" x14ac:dyDescent="0.25">
      <c r="A5" s="26"/>
      <c r="B5" s="26" t="s">
        <v>30</v>
      </c>
      <c r="C5" s="27" t="s">
        <v>31</v>
      </c>
      <c r="D5" s="32" t="s">
        <v>32</v>
      </c>
      <c r="E5" s="33">
        <v>150</v>
      </c>
      <c r="F5" s="30">
        <v>13.9</v>
      </c>
      <c r="G5" s="30">
        <f>192.21+13.2</f>
        <v>205.41</v>
      </c>
      <c r="H5" s="30">
        <f>5.51+0.02</f>
        <v>5.5299999999999994</v>
      </c>
      <c r="I5" s="30">
        <f>4.52+1.5</f>
        <v>6.02</v>
      </c>
      <c r="J5" s="30">
        <f>35.99+0.03</f>
        <v>36.020000000000003</v>
      </c>
    </row>
    <row r="6" spans="1:10" x14ac:dyDescent="0.25">
      <c r="A6" s="26"/>
      <c r="B6" s="26" t="s">
        <v>33</v>
      </c>
      <c r="C6" s="27" t="s">
        <v>34</v>
      </c>
      <c r="D6" s="34" t="s">
        <v>35</v>
      </c>
      <c r="E6" s="35">
        <v>200</v>
      </c>
      <c r="F6" s="30">
        <v>12.71</v>
      </c>
      <c r="G6" s="30">
        <v>168.34</v>
      </c>
      <c r="H6" s="30">
        <v>1.1599999999999999</v>
      </c>
      <c r="I6" s="30">
        <v>0.3</v>
      </c>
      <c r="J6" s="31">
        <v>47.26</v>
      </c>
    </row>
    <row r="7" spans="1:10" x14ac:dyDescent="0.25">
      <c r="A7" s="26"/>
      <c r="B7" s="36" t="s">
        <v>16</v>
      </c>
      <c r="C7" s="27" t="s">
        <v>36</v>
      </c>
      <c r="D7" s="37" t="s">
        <v>37</v>
      </c>
      <c r="E7" s="38">
        <v>60</v>
      </c>
      <c r="F7" s="30">
        <v>15</v>
      </c>
      <c r="G7" s="39">
        <v>46.9</v>
      </c>
      <c r="H7" s="39">
        <v>0.72</v>
      </c>
      <c r="I7" s="39">
        <v>0.4</v>
      </c>
      <c r="J7" s="39">
        <v>1.56</v>
      </c>
    </row>
    <row r="8" spans="1:10" x14ac:dyDescent="0.25">
      <c r="A8" s="26"/>
      <c r="B8" s="26" t="s">
        <v>18</v>
      </c>
      <c r="C8" s="27" t="s">
        <v>19</v>
      </c>
      <c r="D8" s="40" t="s">
        <v>27</v>
      </c>
      <c r="E8" s="33">
        <v>20</v>
      </c>
      <c r="F8" s="41">
        <v>1.5</v>
      </c>
      <c r="G8" s="42">
        <v>38</v>
      </c>
      <c r="H8" s="42">
        <v>1.6</v>
      </c>
      <c r="I8" s="42">
        <v>0.3</v>
      </c>
      <c r="J8" s="42">
        <v>7</v>
      </c>
    </row>
    <row r="9" spans="1:10" x14ac:dyDescent="0.25">
      <c r="A9" s="26"/>
      <c r="B9" s="26" t="s">
        <v>21</v>
      </c>
      <c r="C9" s="27" t="s">
        <v>19</v>
      </c>
      <c r="D9" s="40" t="s">
        <v>22</v>
      </c>
      <c r="E9" s="33">
        <v>22</v>
      </c>
      <c r="F9" s="41">
        <v>1.58</v>
      </c>
      <c r="G9" s="42">
        <v>44</v>
      </c>
      <c r="H9" s="42">
        <v>1.5</v>
      </c>
      <c r="I9" s="42">
        <v>0.32</v>
      </c>
      <c r="J9" s="42">
        <v>9</v>
      </c>
    </row>
    <row r="10" spans="1:10" x14ac:dyDescent="0.25">
      <c r="A10" s="26"/>
      <c r="B10" s="26"/>
      <c r="C10" s="43"/>
      <c r="D10" s="44"/>
      <c r="E10" s="45">
        <f>SUM(E4:E9)</f>
        <v>542</v>
      </c>
      <c r="F10" s="46">
        <f>SUM(F4:F9)</f>
        <v>89.72</v>
      </c>
      <c r="G10" s="47">
        <f t="shared" ref="G10:J10" si="0">SUM(G4:G9)</f>
        <v>662.65</v>
      </c>
      <c r="H10" s="47">
        <f t="shared" si="0"/>
        <v>22.01</v>
      </c>
      <c r="I10" s="47">
        <f t="shared" si="0"/>
        <v>20.6</v>
      </c>
      <c r="J10" s="47">
        <f t="shared" si="0"/>
        <v>104.35</v>
      </c>
    </row>
    <row r="11" spans="1:10" x14ac:dyDescent="0.25">
      <c r="A11" s="9"/>
      <c r="B11" s="14"/>
      <c r="C11" s="10"/>
      <c r="D11" s="13"/>
      <c r="E11" s="12"/>
      <c r="F11" s="11"/>
      <c r="G11" s="11"/>
      <c r="H11" s="11"/>
      <c r="I11" s="11"/>
      <c r="J11" s="15"/>
    </row>
    <row r="12" spans="1:10" ht="15.75" thickBot="1" x14ac:dyDescent="0.3">
      <c r="A12" s="16"/>
      <c r="B12" s="17"/>
      <c r="C12" s="18"/>
      <c r="D12" s="19"/>
      <c r="E12" s="20"/>
      <c r="F12" s="21"/>
      <c r="G12" s="20"/>
      <c r="H12" s="20"/>
      <c r="I12" s="20"/>
      <c r="J12" s="22"/>
    </row>
    <row r="13" spans="1:10" ht="15.75" x14ac:dyDescent="0.25">
      <c r="A13" s="48" t="s">
        <v>25</v>
      </c>
      <c r="B13" s="26" t="s">
        <v>26</v>
      </c>
      <c r="C13" s="35" t="s">
        <v>38</v>
      </c>
      <c r="D13" s="49" t="s">
        <v>39</v>
      </c>
      <c r="E13" s="50">
        <v>200</v>
      </c>
      <c r="F13" s="30">
        <v>10</v>
      </c>
      <c r="G13" s="51">
        <v>94.6</v>
      </c>
      <c r="H13" s="51">
        <v>4.95</v>
      </c>
      <c r="I13" s="51">
        <v>6.27</v>
      </c>
      <c r="J13" s="51">
        <v>23.95</v>
      </c>
    </row>
    <row r="14" spans="1:10" ht="30" x14ac:dyDescent="0.25">
      <c r="A14" s="52"/>
      <c r="B14" s="26" t="s">
        <v>15</v>
      </c>
      <c r="C14" s="53" t="s">
        <v>40</v>
      </c>
      <c r="D14" s="54" t="s">
        <v>41</v>
      </c>
      <c r="E14" s="53">
        <v>90</v>
      </c>
      <c r="F14" s="55">
        <v>44</v>
      </c>
      <c r="G14" s="56">
        <v>142</v>
      </c>
      <c r="H14" s="56">
        <v>7.46</v>
      </c>
      <c r="I14" s="56">
        <v>9.49</v>
      </c>
      <c r="J14" s="56">
        <v>10.7</v>
      </c>
    </row>
    <row r="15" spans="1:10" ht="30" x14ac:dyDescent="0.25">
      <c r="A15" s="52"/>
      <c r="B15" s="26" t="s">
        <v>30</v>
      </c>
      <c r="C15" s="27" t="s">
        <v>42</v>
      </c>
      <c r="D15" s="57" t="s">
        <v>43</v>
      </c>
      <c r="E15" s="33">
        <v>150</v>
      </c>
      <c r="F15" s="58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30" x14ac:dyDescent="0.25">
      <c r="A16" s="52"/>
      <c r="B16" s="36" t="s">
        <v>16</v>
      </c>
      <c r="C16" s="27" t="s">
        <v>44</v>
      </c>
      <c r="D16" s="40" t="s">
        <v>45</v>
      </c>
      <c r="E16" s="61">
        <v>60</v>
      </c>
      <c r="F16" s="42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52"/>
      <c r="B17" s="26" t="s">
        <v>17</v>
      </c>
      <c r="C17" s="27" t="s">
        <v>24</v>
      </c>
      <c r="D17" s="40" t="s">
        <v>46</v>
      </c>
      <c r="E17" s="64">
        <v>180</v>
      </c>
      <c r="F17" s="65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ht="15.75" x14ac:dyDescent="0.25">
      <c r="A18" s="52"/>
      <c r="B18" s="26" t="s">
        <v>18</v>
      </c>
      <c r="C18" s="66" t="s">
        <v>19</v>
      </c>
      <c r="D18" s="67" t="s">
        <v>20</v>
      </c>
      <c r="E18" s="68">
        <v>45</v>
      </c>
      <c r="F18" s="41">
        <v>3.5</v>
      </c>
      <c r="G18" s="59">
        <v>84</v>
      </c>
      <c r="H18" s="59">
        <v>3.7</v>
      </c>
      <c r="I18" s="59">
        <v>0.6</v>
      </c>
      <c r="J18" s="59">
        <v>16</v>
      </c>
    </row>
    <row r="19" spans="1:10" ht="15.75" x14ac:dyDescent="0.25">
      <c r="A19" s="52"/>
      <c r="B19" s="26" t="s">
        <v>21</v>
      </c>
      <c r="C19" s="27" t="s">
        <v>19</v>
      </c>
      <c r="D19" s="40" t="s">
        <v>22</v>
      </c>
      <c r="E19" s="33">
        <v>36</v>
      </c>
      <c r="F19" s="41">
        <v>2.82</v>
      </c>
      <c r="G19" s="59">
        <v>72</v>
      </c>
      <c r="H19" s="59">
        <v>2.4</v>
      </c>
      <c r="I19" s="59">
        <v>0.4</v>
      </c>
      <c r="J19" s="59">
        <v>14</v>
      </c>
    </row>
    <row r="20" spans="1:10" x14ac:dyDescent="0.25">
      <c r="A20" s="52"/>
      <c r="B20" s="26"/>
      <c r="C20" s="27"/>
      <c r="D20" s="40"/>
      <c r="E20" s="69">
        <f>SUM(E13:E19)</f>
        <v>761</v>
      </c>
      <c r="F20" s="70">
        <f t="shared" ref="F20:J20" si="1">SUM(F13:F19)</f>
        <v>89.72</v>
      </c>
      <c r="G20" s="70">
        <f t="shared" si="1"/>
        <v>715.91</v>
      </c>
      <c r="H20" s="70">
        <f t="shared" si="1"/>
        <v>25.7</v>
      </c>
      <c r="I20" s="70">
        <f t="shared" si="1"/>
        <v>26.7</v>
      </c>
      <c r="J20" s="70">
        <f t="shared" si="1"/>
        <v>124.93999999999998</v>
      </c>
    </row>
    <row r="21" spans="1:10" ht="15.75" thickBot="1" x14ac:dyDescent="0.3">
      <c r="A21" s="71"/>
      <c r="B21" s="72"/>
      <c r="C21" s="72"/>
      <c r="D21" s="72"/>
      <c r="E21" s="72"/>
      <c r="F21" s="73"/>
      <c r="G21" s="72"/>
      <c r="H21" s="72"/>
      <c r="I21" s="72"/>
      <c r="J21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2023-02-28T12:38:54Z</dcterms:created>
  <dcterms:modified xsi:type="dcterms:W3CDTF">2026-04-10T12:57:00Z</dcterms:modified>
</cp:coreProperties>
</file>